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B20"/>
  <c r="C19"/>
  <c r="B19"/>
  <c r="C18"/>
  <c r="B18"/>
  <c r="B16"/>
  <c r="C14"/>
  <c r="B14"/>
  <c r="C11"/>
  <c r="C9"/>
  <c r="B9"/>
  <c r="C13"/>
  <c r="C17"/>
  <c r="B17"/>
  <c r="C16"/>
  <c r="C15"/>
  <c r="B15"/>
  <c r="B11"/>
  <c r="D14" l="1"/>
  <c r="D19"/>
  <c r="D20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<sst xmlns="http://schemas.openxmlformats.org/spreadsheetml/2006/main" count="20" uniqueCount="20">
  <si>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</si>
  <si>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</si>
  <si>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</si>
  <si>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</si>
  <si>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</si>
  <si>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</si>
  <si>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</si>
  <si>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</si>
  <si>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</si>
  <si>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</si>
  <si>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</si>
  <si>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</si>
  <si>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</si>
  <si>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</si>
  <si>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</si>
  <si>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</si>
  <si>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</si>
  <si>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</si>
  <si>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</si>
  <si>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01.03.2025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</si>
</sst>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3" sqref="C23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1306639272/1000</f>
        <v>1306639.2720000001</v>
      </c>
      <c r="C9" s="3">
        <f>383112132.66/1000</f>
        <v>383112.13266</v>
      </c>
      <c r="D9" s="4">
        <f>B9-C9</f>
        <v>923527.13934000011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6691.68/1000</f>
        <v>6.6916799999999999</v>
      </c>
      <c r="D11" s="4">
        <f t="shared" ref="D11:D18" si="0">B11-C11</f>
        <v>293.30831999999998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0/1000</f>
        <v>0</v>
      </c>
      <c r="D13" s="4">
        <f t="shared" si="0"/>
        <v>0</v>
      </c>
    </row>
    <row r="14" spans="1:4">
      <c r="A14" s="12" t="s">
        <v>12</v>
      </c>
      <c r="B14" s="3">
        <f>1306339272/1000</f>
        <v>1306339.2720000001</v>
      </c>
      <c r="C14" s="3">
        <f>383105440.98/1000</f>
        <v>383105.44098000001</v>
      </c>
      <c r="D14" s="4">
        <f>B14-C14</f>
        <v>923233.83102000016</v>
      </c>
    </row>
    <row r="15" spans="1:4" ht="30">
      <c r="A15" s="12" t="s">
        <v>13</v>
      </c>
      <c r="B15" s="17">
        <f>414159300/1000</f>
        <v>414159.3</v>
      </c>
      <c r="C15" s="17">
        <f>124247790/1000</f>
        <v>124247.79</v>
      </c>
      <c r="D15" s="4">
        <f t="shared" si="0"/>
        <v>289911.51</v>
      </c>
    </row>
    <row r="16" spans="1:4" ht="30">
      <c r="A16" s="12" t="s">
        <v>18</v>
      </c>
      <c r="B16" s="17">
        <f>17942390/1000</f>
        <v>17942.39</v>
      </c>
      <c r="C16" s="17">
        <f>0/1000</f>
        <v>0</v>
      </c>
      <c r="D16" s="4">
        <f t="shared" si="0"/>
        <v>17942.39</v>
      </c>
    </row>
    <row r="17" spans="1:4" ht="30">
      <c r="A17" s="12" t="s">
        <v>14</v>
      </c>
      <c r="B17" s="17">
        <f>856874500/1000</f>
        <v>856874.5</v>
      </c>
      <c r="C17" s="17">
        <f>257062350/1000</f>
        <v>257062.35</v>
      </c>
      <c r="D17" s="4">
        <f t="shared" si="0"/>
        <v>599812.15</v>
      </c>
    </row>
    <row r="18" spans="1:4" ht="15.75">
      <c r="A18" s="12" t="s">
        <v>15</v>
      </c>
      <c r="B18" s="17">
        <f>17363082/1000</f>
        <v>17363.081999999999</v>
      </c>
      <c r="C18" s="17">
        <f>1502292.58/1000</f>
        <v>1502.29258</v>
      </c>
      <c r="D18" s="4">
        <f t="shared" si="0"/>
        <v>15860.789419999999</v>
      </c>
    </row>
    <row r="19" spans="1:4" ht="15.75">
      <c r="A19" s="8" t="s">
        <v>16</v>
      </c>
      <c r="B19" s="15">
        <f>2146977015.27/1000</f>
        <v>2146977.0152699999</v>
      </c>
      <c r="C19" s="15">
        <f>305682672.32/1000</f>
        <v>305682.67232000001</v>
      </c>
      <c r="D19" s="4">
        <f>B19-C19</f>
        <v>1841294.34295</v>
      </c>
    </row>
    <row r="20" spans="1:4" ht="31.5">
      <c r="A20" s="9" t="s">
        <v>17</v>
      </c>
      <c r="B20" s="16">
        <f>-77429460.34/1000</f>
        <v>-77429.460340000005</v>
      </c>
      <c r="C20" s="16">
        <f>-77429460.34/1000</f>
        <v>-77429.460340000005</v>
      </c>
      <c r="D20" s="4">
        <f>B20-C20</f>
        <v>0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2025-03-18T10:49:35Z</dcterms:modified>
</cp:coreProperties>
</file>